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900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B18" i="1" l="1" a="1"/>
  <c r="C18" i="1" s="1"/>
  <c r="C13" i="1"/>
  <c r="C11" i="1"/>
  <c r="C9" i="1"/>
  <c r="C8" i="1"/>
  <c r="C7" i="1"/>
  <c r="C6" i="1"/>
  <c r="C5" i="1"/>
  <c r="C4" i="1"/>
  <c r="B18" i="1" l="1"/>
  <c r="B40" i="1" s="1"/>
  <c r="B42" i="1" s="1"/>
  <c r="B46" i="1" l="1"/>
</calcChain>
</file>

<file path=xl/sharedStrings.xml><?xml version="1.0" encoding="utf-8"?>
<sst xmlns="http://schemas.openxmlformats.org/spreadsheetml/2006/main" count="18" uniqueCount="15">
  <si>
    <t>Data Input</t>
  </si>
  <si>
    <r>
      <t xml:space="preserve">Please fill the </t>
    </r>
    <r>
      <rPr>
        <b/>
        <sz val="10"/>
        <rFont val="Arial"/>
      </rPr>
      <t xml:space="preserve">yellow </t>
    </r>
    <r>
      <rPr>
        <sz val="10"/>
        <color rgb="FF000000"/>
        <rFont val="Arial"/>
      </rPr>
      <t>boxes below:</t>
    </r>
  </si>
  <si>
    <t>Conc. of Sunset Yellow (ppm)</t>
  </si>
  <si>
    <t>Measured Voltage (mV)</t>
  </si>
  <si>
    <t>Abs (arbitrary)</t>
  </si>
  <si>
    <t>Sample: 50% Lucozade</t>
  </si>
  <si>
    <t>Sample: Fanta</t>
  </si>
  <si>
    <t>Calibration Curve</t>
  </si>
  <si>
    <t>Slope of the curve</t>
  </si>
  <si>
    <t>y-intercept</t>
  </si>
  <si>
    <t>Sample: Lucozade</t>
  </si>
  <si>
    <t>Concentration of diluted sample</t>
  </si>
  <si>
    <t>ppm</t>
  </si>
  <si>
    <t>Concentration of lucozade</t>
  </si>
  <si>
    <t>Concentration of Fanta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</si>
</sst>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11" x14ac:knownFonts="1">
    <font>
      <sz val="10"/>
      <color rgb="FF000000"/>
      <name val="Arial"/>
    </font>
    <font>
      <sz val="18"/>
      <name val="Arial"/>
    </font>
    <font>
      <sz val="12"/>
      <name val="Arial"/>
    </font>
    <font>
      <b/>
      <sz val="11"/>
      <name val="Arial"/>
    </font>
    <font>
      <sz val="10"/>
      <color rgb="FFFF0000"/>
      <name val="Arial"/>
    </font>
    <font>
      <b/>
      <sz val="10"/>
      <name val="Arial"/>
    </font>
    <font>
      <sz val="10"/>
      <name val="Arial"/>
    </font>
    <font>
      <sz val="14"/>
      <name val="Arial"/>
    </font>
    <font>
      <sz val="12"/>
      <color rgb="FF0000FF"/>
      <name val="Arial"/>
    </font>
    <font>
      <b/>
      <sz val="12"/>
      <color rgb="FFFF0000"/>
      <name val="Arial"/>
    </font>
    <font>
      <sz val="9"/>
      <name val="HanWangHeiLight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CFF60"/>
        <bgColor rgb="FFFCFF60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3F3F3"/>
        <bgColor rgb="FFF3F3F3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0" fillId="0" borderId="1" xfId="0" applyFont="1" applyBorder="1" applyAlignment="1"/>
    <xf numFmtId="0" fontId="6" fillId="5" borderId="2" xfId="0" applyFont="1" applyFill="1" applyBorder="1"/>
    <xf numFmtId="0" fontId="0" fillId="0" borderId="4" xfId="0" applyFont="1" applyBorder="1" applyAlignment="1"/>
    <xf numFmtId="0" fontId="0" fillId="0" borderId="5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5" fillId="0" borderId="1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6" fillId="5" borderId="6" xfId="0" applyFont="1" applyFill="1" applyBorder="1"/>
    <xf numFmtId="0" fontId="6" fillId="0" borderId="1" xfId="0" applyFont="1" applyBorder="1" applyAlignment="1"/>
    <xf numFmtId="176" fontId="6" fillId="0" borderId="0" xfId="0" applyNumberFormat="1" applyFont="1" applyBorder="1" applyAlignment="1">
      <alignment horizontal="center"/>
    </xf>
    <xf numFmtId="176" fontId="8" fillId="0" borderId="0" xfId="0" applyNumberFormat="1" applyFont="1" applyBorder="1"/>
    <xf numFmtId="0" fontId="8" fillId="0" borderId="0" xfId="0" applyFont="1" applyBorder="1" applyAlignment="1"/>
    <xf numFmtId="0" fontId="9" fillId="0" borderId="0" xfId="0" applyFont="1" applyBorder="1"/>
    <xf numFmtId="0" fontId="9" fillId="0" borderId="0" xfId="0" applyFont="1" applyBorder="1" applyAlignment="1"/>
    <xf numFmtId="176" fontId="9" fillId="0" borderId="0" xfId="0" applyNumberFormat="1" applyFont="1" applyBorder="1"/>
    <xf numFmtId="0" fontId="6" fillId="5" borderId="7" xfId="0" applyFont="1" applyFill="1" applyBorder="1"/>
    <xf numFmtId="0" fontId="6" fillId="5" borderId="8" xfId="0" applyFont="1" applyFill="1" applyBorder="1"/>
    <xf numFmtId="0" fontId="7" fillId="0" borderId="1" xfId="0" applyFont="1" applyBorder="1" applyAlignment="1">
      <alignment horizontal="center"/>
    </xf>
    <xf numFmtId="0" fontId="0" fillId="0" borderId="0" xfId="0" applyFont="1" applyBorder="1" applyAlignment="1"/>
    <xf numFmtId="0" fontId="1" fillId="0" borderId="3" xfId="0" applyFont="1" applyBorder="1" applyAlignment="1">
      <alignment horizontal="center"/>
    </xf>
    <xf numFmtId="0" fontId="0" fillId="0" borderId="4" xfId="0" applyFont="1" applyBorder="1" applyAlignment="1"/>
    <xf numFmtId="0" fontId="2" fillId="0" borderId="1" xfId="0" applyFont="1" applyBorder="1" applyAlignment="1">
      <alignment horizontal="center"/>
    </xf>
    <xf numFmtId="0" fontId="0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HK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FF"/>
                </a:solidFill>
              </a:defRPr>
            </a:pPr>
            <a:r>
              <a:rPr lang="en-GB"/>
              <a:t>Absorbance of Solution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8.8419999999999999E-2"/>
          <c:y val="0.1648"/>
          <c:w val="0.63505"/>
          <c:h val="0.61731999999999998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spPr>
              <a:ln w="38100">
                <a:solidFill>
                  <a:srgbClr val="3366CC">
                    <a:alpha val="40000"/>
                  </a:srgbClr>
                </a:solidFill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Template!$A$4:$A$9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Template!$C$4:$C$9</c:f>
              <c:numCache>
                <c:formatCode>General</c:formatCode>
                <c:ptCount val="6"/>
                <c:pt idx="0">
                  <c:v>0</c:v>
                </c:pt>
                <c:pt idx="1">
                  <c:v>0.19</c:v>
                </c:pt>
                <c:pt idx="2">
                  <c:v>0.21</c:v>
                </c:pt>
                <c:pt idx="3">
                  <c:v>0.46</c:v>
                </c:pt>
                <c:pt idx="4">
                  <c:v>0.62</c:v>
                </c:pt>
                <c:pt idx="5">
                  <c:v>0.66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16384"/>
        <c:axId val="93934336"/>
      </c:scatterChart>
      <c:valAx>
        <c:axId val="90016384"/>
        <c:scaling>
          <c:orientation val="minMax"/>
        </c:scaling>
        <c:delete val="0"/>
        <c:axPos val="b"/>
        <c:majorGridlines>
          <c:spPr>
            <a:ln>
              <a:solidFill>
                <a:srgbClr val="0000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i="1">
                    <a:solidFill>
                      <a:srgbClr val="0000FF"/>
                    </a:solidFill>
                  </a:defRPr>
                </a:pPr>
                <a:r>
                  <a:rPr lang="en-GB"/>
                  <a:t>Concentration (ppm)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200">
                <a:solidFill>
                  <a:srgbClr val="0000FF"/>
                </a:solidFill>
              </a:defRPr>
            </a:pPr>
            <a:endParaRPr lang="zh-HK"/>
          </a:p>
        </c:txPr>
        <c:crossAx val="93934336"/>
        <c:crosses val="autoZero"/>
        <c:crossBetween val="midCat"/>
      </c:valAx>
      <c:valAx>
        <c:axId val="939343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i="1">
                    <a:solidFill>
                      <a:srgbClr val="0000FF"/>
                    </a:solidFill>
                  </a:defRPr>
                </a:pPr>
                <a:r>
                  <a:rPr lang="en-GB"/>
                  <a:t>Absorbance (arbitrary unit)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200">
                <a:solidFill>
                  <a:srgbClr val="0000FF"/>
                </a:solidFill>
              </a:defRPr>
            </a:pPr>
            <a:endParaRPr lang="zh-HK"/>
          </a:p>
        </c:txPr>
        <c:crossAx val="9001638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lvl="0">
            <a:defRPr sz="1100">
              <a:solidFill>
                <a:srgbClr val="0000FF"/>
              </a:solidFill>
            </a:defRPr>
          </a:pPr>
          <a:endParaRPr lang="zh-HK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18</xdr:row>
      <xdr:rowOff>57150</xdr:rowOff>
    </xdr:from>
    <xdr:to>
      <xdr:col>2</xdr:col>
      <xdr:colOff>2028825</xdr:colOff>
      <xdr:row>36</xdr:row>
      <xdr:rowOff>19050</xdr:rowOff>
    </xdr:to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abSelected="1" workbookViewId="0">
      <selection activeCell="AC16" sqref="AC16"/>
    </sheetView>
  </sheetViews>
  <sheetFormatPr defaultColWidth="14.42578125" defaultRowHeight="15.75" customHeight="1" x14ac:dyDescent="0.2"/>
  <cols>
    <col min="1" max="3" width="35.85546875" customWidth="1"/>
    <col min="4" max="26" width="0" hidden="1"/>
  </cols>
  <sheetData>
    <row r="1" spans="1:27" ht="23.25" x14ac:dyDescent="0.35">
      <c r="A1" s="31" t="s">
        <v>0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1"/>
    </row>
    <row r="2" spans="1:27" ht="15" x14ac:dyDescent="0.2">
      <c r="A2" s="33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4"/>
      <c r="AA2" s="1"/>
    </row>
    <row r="3" spans="1:27" ht="15" x14ac:dyDescent="0.25">
      <c r="A3" s="5" t="s">
        <v>2</v>
      </c>
      <c r="B3" s="6" t="s">
        <v>3</v>
      </c>
      <c r="C3" s="6" t="s">
        <v>4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1"/>
    </row>
    <row r="4" spans="1:27" ht="12.75" x14ac:dyDescent="0.2">
      <c r="A4" s="10">
        <v>0</v>
      </c>
      <c r="B4" s="11">
        <v>67</v>
      </c>
      <c r="C4" s="12">
        <f t="shared" ref="C4:C9" si="0">ROUND(LOG($B$4/B4),2)</f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  <c r="AA4" s="1"/>
    </row>
    <row r="5" spans="1:27" ht="12.75" x14ac:dyDescent="0.2">
      <c r="A5" s="10">
        <v>20</v>
      </c>
      <c r="B5" s="11">
        <v>43.5</v>
      </c>
      <c r="C5" s="12">
        <f t="shared" si="0"/>
        <v>0.19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1"/>
    </row>
    <row r="6" spans="1:27" ht="12.75" x14ac:dyDescent="0.2">
      <c r="A6" s="10">
        <v>40</v>
      </c>
      <c r="B6" s="11">
        <v>41.2</v>
      </c>
      <c r="C6" s="12">
        <f t="shared" si="0"/>
        <v>0.21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  <c r="AA6" s="1"/>
    </row>
    <row r="7" spans="1:27" ht="12.75" x14ac:dyDescent="0.2">
      <c r="A7" s="10">
        <v>60</v>
      </c>
      <c r="B7" s="11">
        <v>23.5</v>
      </c>
      <c r="C7" s="12">
        <f t="shared" si="0"/>
        <v>0.46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"/>
      <c r="AA7" s="1"/>
    </row>
    <row r="8" spans="1:27" ht="12.75" x14ac:dyDescent="0.2">
      <c r="A8" s="10">
        <v>80</v>
      </c>
      <c r="B8" s="11">
        <v>16</v>
      </c>
      <c r="C8" s="12">
        <f t="shared" si="0"/>
        <v>0.62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/>
      <c r="AA8" s="1"/>
    </row>
    <row r="9" spans="1:27" ht="12.75" x14ac:dyDescent="0.2">
      <c r="A9" s="10">
        <v>100</v>
      </c>
      <c r="B9" s="11">
        <v>14.6</v>
      </c>
      <c r="C9" s="12">
        <f t="shared" si="0"/>
        <v>0.66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9"/>
      <c r="AA9" s="1"/>
    </row>
    <row r="10" spans="1:27" ht="12.75" x14ac:dyDescent="0.2">
      <c r="A10" s="13"/>
      <c r="B10" s="8"/>
      <c r="C10" s="1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  <c r="AA10" s="1"/>
    </row>
    <row r="11" spans="1:27" ht="12.75" x14ac:dyDescent="0.2">
      <c r="A11" s="14" t="s">
        <v>5</v>
      </c>
      <c r="B11" s="11">
        <v>28</v>
      </c>
      <c r="C11" s="12">
        <f>ROUND(LOG($B$4/B11),2)</f>
        <v>0.38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  <c r="AA11" s="1"/>
    </row>
    <row r="12" spans="1:27" ht="12.75" x14ac:dyDescent="0.2">
      <c r="A12" s="13"/>
      <c r="B12" s="8"/>
      <c r="C12" s="1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  <c r="AA12" s="1"/>
    </row>
    <row r="13" spans="1:27" ht="12.75" x14ac:dyDescent="0.2">
      <c r="A13" s="15" t="s">
        <v>6</v>
      </c>
      <c r="B13" s="11">
        <v>16</v>
      </c>
      <c r="C13" s="12">
        <f>ROUND(LOG($B$4/B13),2)</f>
        <v>0.62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  <c r="AA13" s="1"/>
    </row>
    <row r="14" spans="1:27" ht="12.75" x14ac:dyDescent="0.2">
      <c r="A14" s="1"/>
      <c r="B14" s="8"/>
      <c r="C14" s="1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9"/>
      <c r="AA14" s="1"/>
    </row>
    <row r="15" spans="1:27" ht="12.75" x14ac:dyDescent="0.2">
      <c r="A15" s="16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9"/>
      <c r="AA15" s="1"/>
    </row>
    <row r="16" spans="1:27" ht="18" x14ac:dyDescent="0.25">
      <c r="A16" s="29" t="s">
        <v>7</v>
      </c>
      <c r="B16" s="30"/>
      <c r="C16" s="3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9"/>
      <c r="AA16" s="1"/>
    </row>
    <row r="17" spans="1:27" ht="12.75" x14ac:dyDescent="0.2">
      <c r="A17" s="1"/>
      <c r="B17" s="12" t="s">
        <v>8</v>
      </c>
      <c r="C17" s="12" t="s">
        <v>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9"/>
      <c r="AA17" s="1"/>
    </row>
    <row r="18" spans="1:27" ht="12.75" x14ac:dyDescent="0.2">
      <c r="A18" s="20"/>
      <c r="B18" s="21">
        <f t="array" ref="B18:C18">LINEST(C4:C9,A4:A9,TRUE)</f>
        <v>6.9142857142857148E-3</v>
      </c>
      <c r="C18" s="21">
        <v>1.0952380952380936E-2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1"/>
    </row>
    <row r="19" spans="1:27" ht="15.75" customHeight="1" x14ac:dyDescent="0.2">
      <c r="A19" s="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"/>
      <c r="AA19" s="1"/>
    </row>
    <row r="20" spans="1:27" ht="15.75" customHeight="1" x14ac:dyDescent="0.2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9"/>
      <c r="AA20" s="1"/>
    </row>
    <row r="21" spans="1:27" ht="15.75" customHeight="1" x14ac:dyDescent="0.2">
      <c r="A21" s="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9"/>
      <c r="AA21" s="1"/>
    </row>
    <row r="22" spans="1:27" ht="15.75" customHeight="1" x14ac:dyDescent="0.2">
      <c r="A22" s="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  <c r="AA22" s="1"/>
    </row>
    <row r="23" spans="1:27" ht="12.75" x14ac:dyDescent="0.2">
      <c r="A23" s="1"/>
      <c r="B23" s="8"/>
      <c r="C23" s="8"/>
      <c r="D23" s="8"/>
      <c r="E23" s="8"/>
      <c r="F23" s="12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9"/>
      <c r="AA23" s="1"/>
    </row>
    <row r="24" spans="1:27" ht="15.75" customHeight="1" x14ac:dyDescent="0.2">
      <c r="A24" s="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9"/>
      <c r="AA24" s="1"/>
    </row>
    <row r="25" spans="1:27" ht="15.75" customHeight="1" x14ac:dyDescent="0.2">
      <c r="A25" s="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9"/>
      <c r="AA25" s="1"/>
    </row>
    <row r="26" spans="1:27" ht="12.75" x14ac:dyDescent="0.2">
      <c r="A26" s="1"/>
      <c r="B26" s="8"/>
      <c r="C26" s="8"/>
      <c r="D26" s="8"/>
      <c r="E26" s="1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9"/>
      <c r="AA26" s="1"/>
    </row>
    <row r="27" spans="1:27" ht="15.75" customHeight="1" x14ac:dyDescent="0.2">
      <c r="A27" s="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9"/>
      <c r="AA27" s="1"/>
    </row>
    <row r="28" spans="1:27" ht="15.75" customHeight="1" x14ac:dyDescent="0.2">
      <c r="A28" s="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9"/>
      <c r="AA28" s="1"/>
    </row>
    <row r="29" spans="1:27" ht="15.75" customHeight="1" x14ac:dyDescent="0.2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9"/>
      <c r="AA29" s="1"/>
    </row>
    <row r="30" spans="1:27" ht="15.75" customHeight="1" x14ac:dyDescent="0.2">
      <c r="A30" s="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9"/>
      <c r="AA30" s="1"/>
    </row>
    <row r="31" spans="1:27" ht="15.75" customHeight="1" x14ac:dyDescent="0.2">
      <c r="A31" s="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9"/>
      <c r="AA31" s="1"/>
    </row>
    <row r="32" spans="1:27" ht="15.75" customHeight="1" x14ac:dyDescent="0.2">
      <c r="A32" s="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9"/>
      <c r="AA32" s="1"/>
    </row>
    <row r="33" spans="1:27" ht="15.75" customHeight="1" x14ac:dyDescent="0.2">
      <c r="A33" s="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9"/>
      <c r="AA33" s="1"/>
    </row>
    <row r="34" spans="1:27" ht="15.75" customHeight="1" x14ac:dyDescent="0.2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9"/>
      <c r="AA34" s="1"/>
    </row>
    <row r="35" spans="1:27" ht="15.75" customHeight="1" x14ac:dyDescent="0.2">
      <c r="A35" s="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9"/>
      <c r="AA35" s="1"/>
    </row>
    <row r="36" spans="1:27" ht="15.75" customHeight="1" x14ac:dyDescent="0.2">
      <c r="A36" s="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9"/>
      <c r="AA36" s="1"/>
    </row>
    <row r="37" spans="1:27" ht="15.75" customHeight="1" x14ac:dyDescent="0.2">
      <c r="A37" s="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9"/>
      <c r="AA37" s="1"/>
    </row>
    <row r="38" spans="1:27" ht="12.75" x14ac:dyDescent="0.2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9"/>
      <c r="AA38" s="1"/>
    </row>
    <row r="39" spans="1:27" ht="18" x14ac:dyDescent="0.25">
      <c r="A39" s="29" t="s">
        <v>10</v>
      </c>
      <c r="B39" s="30"/>
      <c r="C39" s="30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9"/>
      <c r="AA39" s="1"/>
    </row>
    <row r="40" spans="1:27" ht="15" x14ac:dyDescent="0.2">
      <c r="A40" s="20" t="s">
        <v>11</v>
      </c>
      <c r="B40" s="22">
        <f>(C11-C18)/B18</f>
        <v>53.374655647382916</v>
      </c>
      <c r="C40" s="23" t="s">
        <v>12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9"/>
      <c r="AA40" s="1"/>
    </row>
    <row r="41" spans="1:27" ht="15.75" customHeight="1" x14ac:dyDescent="0.2">
      <c r="A41" s="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9"/>
      <c r="AA41" s="1"/>
    </row>
    <row r="42" spans="1:27" x14ac:dyDescent="0.25">
      <c r="A42" s="20" t="s">
        <v>13</v>
      </c>
      <c r="B42" s="24">
        <f>B40 *2</f>
        <v>106.74931129476583</v>
      </c>
      <c r="C42" s="25" t="s">
        <v>12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9"/>
      <c r="AA42" s="1"/>
    </row>
    <row r="43" spans="1:27" ht="15.75" customHeight="1" x14ac:dyDescent="0.2">
      <c r="A43" s="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9"/>
      <c r="AA43" s="1"/>
    </row>
    <row r="44" spans="1:27" ht="12.75" x14ac:dyDescent="0.2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9"/>
      <c r="AA44" s="1"/>
    </row>
    <row r="45" spans="1:27" ht="18" x14ac:dyDescent="0.25">
      <c r="A45" s="29" t="s">
        <v>6</v>
      </c>
      <c r="B45" s="30"/>
      <c r="C45" s="3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9"/>
      <c r="AA45" s="1"/>
    </row>
    <row r="46" spans="1:27" x14ac:dyDescent="0.25">
      <c r="A46" s="20" t="s">
        <v>14</v>
      </c>
      <c r="B46" s="26">
        <f>(C13-C18)/B18</f>
        <v>88.085399449035805</v>
      </c>
      <c r="C46" s="25" t="s">
        <v>12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9"/>
      <c r="AA46" s="1"/>
    </row>
    <row r="47" spans="1:27" ht="15.75" customHeight="1" x14ac:dyDescent="0.2">
      <c r="A47" s="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9"/>
      <c r="AA47" s="1"/>
    </row>
    <row r="48" spans="1:27" ht="15.75" customHeight="1" x14ac:dyDescent="0.2">
      <c r="A48" s="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9"/>
      <c r="AA48" s="1"/>
    </row>
    <row r="49" spans="1:27" ht="15.75" customHeight="1" x14ac:dyDescent="0.2">
      <c r="A49" s="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9"/>
      <c r="AA49" s="1"/>
    </row>
    <row r="50" spans="1:27" ht="12.75" x14ac:dyDescent="0.2">
      <c r="A50" s="2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8"/>
      <c r="AA50" s="1"/>
    </row>
    <row r="51" spans="1:27" ht="12.75" hidden="1" x14ac:dyDescent="0.2"/>
    <row r="52" spans="1:27" ht="12.75" hidden="1" x14ac:dyDescent="0.2"/>
    <row r="53" spans="1:27" ht="12.75" hidden="1" x14ac:dyDescent="0.2"/>
    <row r="54" spans="1:27" ht="12.75" hidden="1" x14ac:dyDescent="0.2"/>
    <row r="55" spans="1:27" ht="12.75" hidden="1" x14ac:dyDescent="0.2"/>
    <row r="56" spans="1:27" ht="12.75" hidden="1" x14ac:dyDescent="0.2"/>
    <row r="57" spans="1:27" ht="12.75" hidden="1" x14ac:dyDescent="0.2"/>
    <row r="58" spans="1:27" ht="12.75" hidden="1" x14ac:dyDescent="0.2"/>
    <row r="59" spans="1:27" ht="12.75" hidden="1" x14ac:dyDescent="0.2"/>
    <row r="60" spans="1:27" ht="12.75" hidden="1" x14ac:dyDescent="0.2"/>
    <row r="61" spans="1:27" ht="12.75" hidden="1" x14ac:dyDescent="0.2"/>
    <row r="62" spans="1:27" ht="12.75" hidden="1" x14ac:dyDescent="0.2"/>
    <row r="63" spans="1:27" ht="12.75" hidden="1" x14ac:dyDescent="0.2"/>
    <row r="64" spans="1:27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2.75" hidden="1" x14ac:dyDescent="0.2"/>
    <row r="410" ht="12.75" hidden="1" x14ac:dyDescent="0.2"/>
    <row r="411" ht="12.75" hidden="1" x14ac:dyDescent="0.2"/>
    <row r="412" ht="12.75" hidden="1" x14ac:dyDescent="0.2"/>
    <row r="413" ht="12.75" hidden="1" x14ac:dyDescent="0.2"/>
    <row r="414" ht="12.75" hidden="1" x14ac:dyDescent="0.2"/>
    <row r="415" ht="12.75" hidden="1" x14ac:dyDescent="0.2"/>
    <row r="416" ht="12.75" hidden="1" x14ac:dyDescent="0.2"/>
    <row r="417" ht="12.75" hidden="1" x14ac:dyDescent="0.2"/>
    <row r="418" ht="12.75" hidden="1" x14ac:dyDescent="0.2"/>
    <row r="419" ht="12.75" hidden="1" x14ac:dyDescent="0.2"/>
    <row r="420" ht="12.75" hidden="1" x14ac:dyDescent="0.2"/>
    <row r="421" ht="12.75" hidden="1" x14ac:dyDescent="0.2"/>
    <row r="422" ht="12.75" hidden="1" x14ac:dyDescent="0.2"/>
    <row r="423" ht="12.75" hidden="1" x14ac:dyDescent="0.2"/>
    <row r="424" ht="12.75" hidden="1" x14ac:dyDescent="0.2"/>
    <row r="425" ht="12.75" hidden="1" x14ac:dyDescent="0.2"/>
    <row r="426" ht="12.75" hidden="1" x14ac:dyDescent="0.2"/>
    <row r="427" ht="12.75" hidden="1" x14ac:dyDescent="0.2"/>
    <row r="428" ht="12.75" hidden="1" x14ac:dyDescent="0.2"/>
    <row r="429" ht="12.75" hidden="1" x14ac:dyDescent="0.2"/>
    <row r="430" ht="12.75" hidden="1" x14ac:dyDescent="0.2"/>
    <row r="431" ht="12.75" hidden="1" x14ac:dyDescent="0.2"/>
    <row r="432" ht="12.75" hidden="1" x14ac:dyDescent="0.2"/>
    <row r="433" ht="12.75" hidden="1" x14ac:dyDescent="0.2"/>
    <row r="434" ht="12.75" hidden="1" x14ac:dyDescent="0.2"/>
    <row r="435" ht="12.75" hidden="1" x14ac:dyDescent="0.2"/>
    <row r="436" ht="12.75" hidden="1" x14ac:dyDescent="0.2"/>
    <row r="437" ht="12.75" hidden="1" x14ac:dyDescent="0.2"/>
    <row r="438" ht="12.75" hidden="1" x14ac:dyDescent="0.2"/>
    <row r="439" ht="12.75" hidden="1" x14ac:dyDescent="0.2"/>
    <row r="440" ht="12.75" hidden="1" x14ac:dyDescent="0.2"/>
    <row r="441" ht="12.75" hidden="1" x14ac:dyDescent="0.2"/>
    <row r="442" ht="12.75" hidden="1" x14ac:dyDescent="0.2"/>
    <row r="443" ht="12.75" hidden="1" x14ac:dyDescent="0.2"/>
    <row r="444" ht="12.75" hidden="1" x14ac:dyDescent="0.2"/>
    <row r="445" ht="12.75" hidden="1" x14ac:dyDescent="0.2"/>
    <row r="446" ht="12.75" hidden="1" x14ac:dyDescent="0.2"/>
    <row r="447" ht="12.75" hidden="1" x14ac:dyDescent="0.2"/>
    <row r="448" ht="12.75" hidden="1" x14ac:dyDescent="0.2"/>
    <row r="449" ht="12.75" hidden="1" x14ac:dyDescent="0.2"/>
    <row r="450" ht="12.75" hidden="1" x14ac:dyDescent="0.2"/>
    <row r="451" ht="12.75" hidden="1" x14ac:dyDescent="0.2"/>
    <row r="452" ht="12.75" hidden="1" x14ac:dyDescent="0.2"/>
    <row r="453" ht="12.75" hidden="1" x14ac:dyDescent="0.2"/>
    <row r="454" ht="12.75" hidden="1" x14ac:dyDescent="0.2"/>
    <row r="455" ht="12.75" hidden="1" x14ac:dyDescent="0.2"/>
    <row r="456" ht="12.75" hidden="1" x14ac:dyDescent="0.2"/>
    <row r="457" ht="12.75" hidden="1" x14ac:dyDescent="0.2"/>
    <row r="458" ht="12.75" hidden="1" x14ac:dyDescent="0.2"/>
    <row r="459" ht="12.75" hidden="1" x14ac:dyDescent="0.2"/>
    <row r="460" ht="12.75" hidden="1" x14ac:dyDescent="0.2"/>
    <row r="461" ht="12.75" hidden="1" x14ac:dyDescent="0.2"/>
    <row r="462" ht="12.75" hidden="1" x14ac:dyDescent="0.2"/>
    <row r="463" ht="12.75" hidden="1" x14ac:dyDescent="0.2"/>
    <row r="464" ht="12.75" hidden="1" x14ac:dyDescent="0.2"/>
    <row r="465" ht="12.75" hidden="1" x14ac:dyDescent="0.2"/>
    <row r="466" ht="12.75" hidden="1" x14ac:dyDescent="0.2"/>
    <row r="467" ht="12.75" hidden="1" x14ac:dyDescent="0.2"/>
    <row r="468" ht="12.75" hidden="1" x14ac:dyDescent="0.2"/>
    <row r="469" ht="12.75" hidden="1" x14ac:dyDescent="0.2"/>
    <row r="470" ht="12.75" hidden="1" x14ac:dyDescent="0.2"/>
    <row r="471" ht="12.75" hidden="1" x14ac:dyDescent="0.2"/>
    <row r="472" ht="12.75" hidden="1" x14ac:dyDescent="0.2"/>
    <row r="473" ht="12.75" hidden="1" x14ac:dyDescent="0.2"/>
    <row r="474" ht="12.75" hidden="1" x14ac:dyDescent="0.2"/>
    <row r="475" ht="12.75" hidden="1" x14ac:dyDescent="0.2"/>
    <row r="476" ht="12.75" hidden="1" x14ac:dyDescent="0.2"/>
    <row r="477" ht="12.75" hidden="1" x14ac:dyDescent="0.2"/>
    <row r="478" ht="12.75" hidden="1" x14ac:dyDescent="0.2"/>
    <row r="479" ht="12.75" hidden="1" x14ac:dyDescent="0.2"/>
    <row r="480" ht="12.75" hidden="1" x14ac:dyDescent="0.2"/>
    <row r="481" ht="12.75" hidden="1" x14ac:dyDescent="0.2"/>
    <row r="482" ht="12.75" hidden="1" x14ac:dyDescent="0.2"/>
    <row r="483" ht="12.75" hidden="1" x14ac:dyDescent="0.2"/>
    <row r="484" ht="12.75" hidden="1" x14ac:dyDescent="0.2"/>
    <row r="485" ht="12.75" hidden="1" x14ac:dyDescent="0.2"/>
    <row r="486" ht="12.75" hidden="1" x14ac:dyDescent="0.2"/>
    <row r="487" ht="12.75" hidden="1" x14ac:dyDescent="0.2"/>
    <row r="488" ht="12.75" hidden="1" x14ac:dyDescent="0.2"/>
    <row r="489" ht="12.75" hidden="1" x14ac:dyDescent="0.2"/>
    <row r="490" ht="12.75" hidden="1" x14ac:dyDescent="0.2"/>
    <row r="491" ht="12.75" hidden="1" x14ac:dyDescent="0.2"/>
    <row r="492" ht="12.75" hidden="1" x14ac:dyDescent="0.2"/>
    <row r="493" ht="12.75" hidden="1" x14ac:dyDescent="0.2"/>
    <row r="494" ht="12.75" hidden="1" x14ac:dyDescent="0.2"/>
    <row r="495" ht="12.75" hidden="1" x14ac:dyDescent="0.2"/>
    <row r="496" ht="12.75" hidden="1" x14ac:dyDescent="0.2"/>
    <row r="497" ht="12.75" hidden="1" x14ac:dyDescent="0.2"/>
    <row r="498" ht="12.75" hidden="1" x14ac:dyDescent="0.2"/>
    <row r="499" ht="12.75" hidden="1" x14ac:dyDescent="0.2"/>
    <row r="500" ht="12.75" hidden="1" x14ac:dyDescent="0.2"/>
    <row r="501" ht="12.75" hidden="1" x14ac:dyDescent="0.2"/>
    <row r="502" ht="12.75" hidden="1" x14ac:dyDescent="0.2"/>
    <row r="503" ht="12.75" hidden="1" x14ac:dyDescent="0.2"/>
    <row r="504" ht="12.75" hidden="1" x14ac:dyDescent="0.2"/>
    <row r="505" ht="12.75" hidden="1" x14ac:dyDescent="0.2"/>
    <row r="506" ht="12.75" hidden="1" x14ac:dyDescent="0.2"/>
    <row r="507" ht="12.75" hidden="1" x14ac:dyDescent="0.2"/>
    <row r="508" ht="12.75" hidden="1" x14ac:dyDescent="0.2"/>
    <row r="509" ht="12.75" hidden="1" x14ac:dyDescent="0.2"/>
    <row r="510" ht="12.75" hidden="1" x14ac:dyDescent="0.2"/>
    <row r="511" ht="12.75" hidden="1" x14ac:dyDescent="0.2"/>
    <row r="512" ht="12.75" hidden="1" x14ac:dyDescent="0.2"/>
    <row r="513" ht="12.75" hidden="1" x14ac:dyDescent="0.2"/>
    <row r="514" ht="12.75" hidden="1" x14ac:dyDescent="0.2"/>
    <row r="515" ht="12.75" hidden="1" x14ac:dyDescent="0.2"/>
    <row r="516" ht="12.75" hidden="1" x14ac:dyDescent="0.2"/>
    <row r="517" ht="12.75" hidden="1" x14ac:dyDescent="0.2"/>
    <row r="518" ht="12.75" hidden="1" x14ac:dyDescent="0.2"/>
    <row r="519" ht="12.75" hidden="1" x14ac:dyDescent="0.2"/>
    <row r="520" ht="12.75" hidden="1" x14ac:dyDescent="0.2"/>
    <row r="521" ht="12.75" hidden="1" x14ac:dyDescent="0.2"/>
    <row r="522" ht="12.75" hidden="1" x14ac:dyDescent="0.2"/>
    <row r="523" ht="12.75" hidden="1" x14ac:dyDescent="0.2"/>
    <row r="524" ht="12.75" hidden="1" x14ac:dyDescent="0.2"/>
    <row r="525" ht="12.75" hidden="1" x14ac:dyDescent="0.2"/>
    <row r="526" ht="12.75" hidden="1" x14ac:dyDescent="0.2"/>
    <row r="527" ht="12.75" hidden="1" x14ac:dyDescent="0.2"/>
    <row r="528" ht="12.75" hidden="1" x14ac:dyDescent="0.2"/>
    <row r="529" ht="12.75" hidden="1" x14ac:dyDescent="0.2"/>
    <row r="530" ht="12.75" hidden="1" x14ac:dyDescent="0.2"/>
    <row r="531" ht="12.75" hidden="1" x14ac:dyDescent="0.2"/>
    <row r="532" ht="12.75" hidden="1" x14ac:dyDescent="0.2"/>
    <row r="533" ht="12.75" hidden="1" x14ac:dyDescent="0.2"/>
    <row r="534" ht="12.75" hidden="1" x14ac:dyDescent="0.2"/>
    <row r="535" ht="12.75" hidden="1" x14ac:dyDescent="0.2"/>
    <row r="536" ht="12.75" hidden="1" x14ac:dyDescent="0.2"/>
    <row r="537" ht="12.75" hidden="1" x14ac:dyDescent="0.2"/>
    <row r="538" ht="12.75" hidden="1" x14ac:dyDescent="0.2"/>
    <row r="539" ht="12.75" hidden="1" x14ac:dyDescent="0.2"/>
    <row r="540" ht="12.75" hidden="1" x14ac:dyDescent="0.2"/>
    <row r="541" ht="12.75" hidden="1" x14ac:dyDescent="0.2"/>
    <row r="542" ht="12.75" hidden="1" x14ac:dyDescent="0.2"/>
    <row r="543" ht="12.75" hidden="1" x14ac:dyDescent="0.2"/>
    <row r="544" ht="12.75" hidden="1" x14ac:dyDescent="0.2"/>
    <row r="545" ht="12.75" hidden="1" x14ac:dyDescent="0.2"/>
    <row r="546" ht="12.75" hidden="1" x14ac:dyDescent="0.2"/>
    <row r="547" ht="12.75" hidden="1" x14ac:dyDescent="0.2"/>
    <row r="548" ht="12.75" hidden="1" x14ac:dyDescent="0.2"/>
    <row r="549" ht="12.75" hidden="1" x14ac:dyDescent="0.2"/>
    <row r="550" ht="12.75" hidden="1" x14ac:dyDescent="0.2"/>
    <row r="551" ht="12.75" hidden="1" x14ac:dyDescent="0.2"/>
    <row r="552" ht="12.75" hidden="1" x14ac:dyDescent="0.2"/>
    <row r="553" ht="12.75" hidden="1" x14ac:dyDescent="0.2"/>
    <row r="554" ht="12.75" hidden="1" x14ac:dyDescent="0.2"/>
    <row r="555" ht="12.75" hidden="1" x14ac:dyDescent="0.2"/>
    <row r="556" ht="12.75" hidden="1" x14ac:dyDescent="0.2"/>
    <row r="557" ht="12.75" hidden="1" x14ac:dyDescent="0.2"/>
    <row r="558" ht="12.75" hidden="1" x14ac:dyDescent="0.2"/>
    <row r="559" ht="12.75" hidden="1" x14ac:dyDescent="0.2"/>
    <row r="560" ht="12.75" hidden="1" x14ac:dyDescent="0.2"/>
    <row r="561" ht="12.75" hidden="1" x14ac:dyDescent="0.2"/>
    <row r="562" ht="12.75" hidden="1" x14ac:dyDescent="0.2"/>
    <row r="563" ht="12.75" hidden="1" x14ac:dyDescent="0.2"/>
    <row r="564" ht="12.75" hidden="1" x14ac:dyDescent="0.2"/>
    <row r="565" ht="12.75" hidden="1" x14ac:dyDescent="0.2"/>
    <row r="566" ht="12.75" hidden="1" x14ac:dyDescent="0.2"/>
    <row r="567" ht="12.75" hidden="1" x14ac:dyDescent="0.2"/>
    <row r="568" ht="12.75" hidden="1" x14ac:dyDescent="0.2"/>
    <row r="569" ht="12.75" hidden="1" x14ac:dyDescent="0.2"/>
    <row r="570" ht="12.75" hidden="1" x14ac:dyDescent="0.2"/>
    <row r="571" ht="12.75" hidden="1" x14ac:dyDescent="0.2"/>
    <row r="572" ht="12.75" hidden="1" x14ac:dyDescent="0.2"/>
    <row r="573" ht="12.75" hidden="1" x14ac:dyDescent="0.2"/>
    <row r="574" ht="12.75" hidden="1" x14ac:dyDescent="0.2"/>
    <row r="575" ht="12.75" hidden="1" x14ac:dyDescent="0.2"/>
    <row r="576" ht="12.75" hidden="1" x14ac:dyDescent="0.2"/>
    <row r="577" ht="12.75" hidden="1" x14ac:dyDescent="0.2"/>
    <row r="578" ht="12.75" hidden="1" x14ac:dyDescent="0.2"/>
    <row r="579" ht="12.75" hidden="1" x14ac:dyDescent="0.2"/>
    <row r="580" ht="12.75" hidden="1" x14ac:dyDescent="0.2"/>
    <row r="581" ht="12.75" hidden="1" x14ac:dyDescent="0.2"/>
    <row r="582" ht="12.75" hidden="1" x14ac:dyDescent="0.2"/>
    <row r="583" ht="12.75" hidden="1" x14ac:dyDescent="0.2"/>
    <row r="584" ht="12.75" hidden="1" x14ac:dyDescent="0.2"/>
    <row r="585" ht="12.75" hidden="1" x14ac:dyDescent="0.2"/>
    <row r="586" ht="12.75" hidden="1" x14ac:dyDescent="0.2"/>
    <row r="587" ht="12.75" hidden="1" x14ac:dyDescent="0.2"/>
    <row r="588" ht="12.75" hidden="1" x14ac:dyDescent="0.2"/>
    <row r="589" ht="12.75" hidden="1" x14ac:dyDescent="0.2"/>
    <row r="590" ht="12.75" hidden="1" x14ac:dyDescent="0.2"/>
    <row r="591" ht="12.75" hidden="1" x14ac:dyDescent="0.2"/>
    <row r="592" ht="12.75" hidden="1" x14ac:dyDescent="0.2"/>
    <row r="593" ht="12.75" hidden="1" x14ac:dyDescent="0.2"/>
    <row r="594" ht="12.75" hidden="1" x14ac:dyDescent="0.2"/>
    <row r="595" ht="12.75" hidden="1" x14ac:dyDescent="0.2"/>
    <row r="596" ht="12.75" hidden="1" x14ac:dyDescent="0.2"/>
    <row r="597" ht="12.75" hidden="1" x14ac:dyDescent="0.2"/>
    <row r="598" ht="12.75" hidden="1" x14ac:dyDescent="0.2"/>
    <row r="599" ht="12.75" hidden="1" x14ac:dyDescent="0.2"/>
    <row r="600" ht="12.75" hidden="1" x14ac:dyDescent="0.2"/>
    <row r="601" ht="12.75" hidden="1" x14ac:dyDescent="0.2"/>
    <row r="602" ht="12.75" hidden="1" x14ac:dyDescent="0.2"/>
    <row r="603" ht="12.75" hidden="1" x14ac:dyDescent="0.2"/>
    <row r="604" ht="12.75" hidden="1" x14ac:dyDescent="0.2"/>
    <row r="605" ht="12.75" hidden="1" x14ac:dyDescent="0.2"/>
    <row r="606" ht="12.75" hidden="1" x14ac:dyDescent="0.2"/>
    <row r="607" ht="12.75" hidden="1" x14ac:dyDescent="0.2"/>
    <row r="608" ht="12.75" hidden="1" x14ac:dyDescent="0.2"/>
    <row r="609" ht="12.75" hidden="1" x14ac:dyDescent="0.2"/>
    <row r="610" ht="12.75" hidden="1" x14ac:dyDescent="0.2"/>
    <row r="611" ht="12.75" hidden="1" x14ac:dyDescent="0.2"/>
    <row r="612" ht="12.75" hidden="1" x14ac:dyDescent="0.2"/>
    <row r="613" ht="12.75" hidden="1" x14ac:dyDescent="0.2"/>
    <row r="614" ht="12.75" hidden="1" x14ac:dyDescent="0.2"/>
    <row r="615" ht="12.75" hidden="1" x14ac:dyDescent="0.2"/>
    <row r="616" ht="12.75" hidden="1" x14ac:dyDescent="0.2"/>
    <row r="617" ht="12.75" hidden="1" x14ac:dyDescent="0.2"/>
    <row r="618" ht="12.75" hidden="1" x14ac:dyDescent="0.2"/>
    <row r="619" ht="12.75" hidden="1" x14ac:dyDescent="0.2"/>
    <row r="620" ht="12.75" hidden="1" x14ac:dyDescent="0.2"/>
    <row r="621" ht="12.75" hidden="1" x14ac:dyDescent="0.2"/>
    <row r="622" ht="12.75" hidden="1" x14ac:dyDescent="0.2"/>
    <row r="623" ht="12.75" hidden="1" x14ac:dyDescent="0.2"/>
    <row r="624" ht="12.75" hidden="1" x14ac:dyDescent="0.2"/>
    <row r="625" ht="12.75" hidden="1" x14ac:dyDescent="0.2"/>
    <row r="626" ht="12.75" hidden="1" x14ac:dyDescent="0.2"/>
    <row r="627" ht="12.75" hidden="1" x14ac:dyDescent="0.2"/>
    <row r="628" ht="12.75" hidden="1" x14ac:dyDescent="0.2"/>
    <row r="629" ht="12.75" hidden="1" x14ac:dyDescent="0.2"/>
    <row r="630" ht="12.75" hidden="1" x14ac:dyDescent="0.2"/>
    <row r="631" ht="12.75" hidden="1" x14ac:dyDescent="0.2"/>
    <row r="632" ht="12.75" hidden="1" x14ac:dyDescent="0.2"/>
    <row r="633" ht="12.75" hidden="1" x14ac:dyDescent="0.2"/>
    <row r="634" ht="12.75" hidden="1" x14ac:dyDescent="0.2"/>
    <row r="635" ht="12.75" hidden="1" x14ac:dyDescent="0.2"/>
    <row r="636" ht="12.75" hidden="1" x14ac:dyDescent="0.2"/>
    <row r="637" ht="12.75" hidden="1" x14ac:dyDescent="0.2"/>
    <row r="638" ht="12.75" hidden="1" x14ac:dyDescent="0.2"/>
    <row r="639" ht="12.75" hidden="1" x14ac:dyDescent="0.2"/>
    <row r="640" ht="12.75" hidden="1" x14ac:dyDescent="0.2"/>
    <row r="641" ht="12.75" hidden="1" x14ac:dyDescent="0.2"/>
    <row r="642" ht="12.75" hidden="1" x14ac:dyDescent="0.2"/>
    <row r="643" ht="12.75" hidden="1" x14ac:dyDescent="0.2"/>
    <row r="644" ht="12.75" hidden="1" x14ac:dyDescent="0.2"/>
    <row r="645" ht="12.75" hidden="1" x14ac:dyDescent="0.2"/>
    <row r="646" ht="12.75" hidden="1" x14ac:dyDescent="0.2"/>
    <row r="647" ht="12.75" hidden="1" x14ac:dyDescent="0.2"/>
    <row r="648" ht="12.75" hidden="1" x14ac:dyDescent="0.2"/>
    <row r="649" ht="12.75" hidden="1" x14ac:dyDescent="0.2"/>
    <row r="650" ht="12.75" hidden="1" x14ac:dyDescent="0.2"/>
    <row r="651" ht="12.75" hidden="1" x14ac:dyDescent="0.2"/>
    <row r="652" ht="12.75" hidden="1" x14ac:dyDescent="0.2"/>
    <row r="653" ht="12.75" hidden="1" x14ac:dyDescent="0.2"/>
    <row r="654" ht="12.75" hidden="1" x14ac:dyDescent="0.2"/>
    <row r="655" ht="12.75" hidden="1" x14ac:dyDescent="0.2"/>
    <row r="656" ht="12.75" hidden="1" x14ac:dyDescent="0.2"/>
    <row r="657" ht="12.75" hidden="1" x14ac:dyDescent="0.2"/>
    <row r="658" ht="12.75" hidden="1" x14ac:dyDescent="0.2"/>
    <row r="659" ht="12.75" hidden="1" x14ac:dyDescent="0.2"/>
    <row r="660" ht="12.75" hidden="1" x14ac:dyDescent="0.2"/>
    <row r="661" ht="12.75" hidden="1" x14ac:dyDescent="0.2"/>
    <row r="662" ht="12.75" hidden="1" x14ac:dyDescent="0.2"/>
    <row r="663" ht="12.75" hidden="1" x14ac:dyDescent="0.2"/>
    <row r="664" ht="12.75" hidden="1" x14ac:dyDescent="0.2"/>
    <row r="665" ht="12.75" hidden="1" x14ac:dyDescent="0.2"/>
    <row r="666" ht="12.75" hidden="1" x14ac:dyDescent="0.2"/>
    <row r="667" ht="12.75" hidden="1" x14ac:dyDescent="0.2"/>
    <row r="668" ht="12.75" hidden="1" x14ac:dyDescent="0.2"/>
    <row r="669" ht="12.75" hidden="1" x14ac:dyDescent="0.2"/>
    <row r="670" ht="12.75" hidden="1" x14ac:dyDescent="0.2"/>
    <row r="671" ht="12.75" hidden="1" x14ac:dyDescent="0.2"/>
    <row r="672" ht="12.75" hidden="1" x14ac:dyDescent="0.2"/>
    <row r="673" ht="12.75" hidden="1" x14ac:dyDescent="0.2"/>
    <row r="674" ht="12.75" hidden="1" x14ac:dyDescent="0.2"/>
    <row r="675" ht="12.75" hidden="1" x14ac:dyDescent="0.2"/>
    <row r="676" ht="12.75" hidden="1" x14ac:dyDescent="0.2"/>
    <row r="677" ht="12.75" hidden="1" x14ac:dyDescent="0.2"/>
    <row r="678" ht="12.75" hidden="1" x14ac:dyDescent="0.2"/>
    <row r="679" ht="12.75" hidden="1" x14ac:dyDescent="0.2"/>
    <row r="680" ht="12.75" hidden="1" x14ac:dyDescent="0.2"/>
    <row r="681" ht="12.75" hidden="1" x14ac:dyDescent="0.2"/>
    <row r="682" ht="12.75" hidden="1" x14ac:dyDescent="0.2"/>
    <row r="683" ht="12.75" hidden="1" x14ac:dyDescent="0.2"/>
    <row r="684" ht="12.75" hidden="1" x14ac:dyDescent="0.2"/>
    <row r="685" ht="12.75" hidden="1" x14ac:dyDescent="0.2"/>
    <row r="686" ht="12.75" hidden="1" x14ac:dyDescent="0.2"/>
    <row r="687" ht="12.75" hidden="1" x14ac:dyDescent="0.2"/>
    <row r="688" ht="12.75" hidden="1" x14ac:dyDescent="0.2"/>
    <row r="689" ht="12.75" hidden="1" x14ac:dyDescent="0.2"/>
    <row r="690" ht="12.75" hidden="1" x14ac:dyDescent="0.2"/>
    <row r="691" ht="12.75" hidden="1" x14ac:dyDescent="0.2"/>
    <row r="692" ht="12.75" hidden="1" x14ac:dyDescent="0.2"/>
    <row r="693" ht="12.75" hidden="1" x14ac:dyDescent="0.2"/>
    <row r="694" ht="12.75" hidden="1" x14ac:dyDescent="0.2"/>
    <row r="695" ht="12.75" hidden="1" x14ac:dyDescent="0.2"/>
    <row r="696" ht="12.75" hidden="1" x14ac:dyDescent="0.2"/>
    <row r="697" ht="12.75" hidden="1" x14ac:dyDescent="0.2"/>
    <row r="698" ht="12.75" hidden="1" x14ac:dyDescent="0.2"/>
    <row r="699" ht="12.75" hidden="1" x14ac:dyDescent="0.2"/>
    <row r="700" ht="12.75" hidden="1" x14ac:dyDescent="0.2"/>
    <row r="701" ht="12.75" hidden="1" x14ac:dyDescent="0.2"/>
    <row r="702" ht="12.75" hidden="1" x14ac:dyDescent="0.2"/>
    <row r="703" ht="12.75" hidden="1" x14ac:dyDescent="0.2"/>
    <row r="704" ht="12.75" hidden="1" x14ac:dyDescent="0.2"/>
    <row r="705" ht="12.75" hidden="1" x14ac:dyDescent="0.2"/>
    <row r="706" ht="12.75" hidden="1" x14ac:dyDescent="0.2"/>
    <row r="707" ht="12.75" hidden="1" x14ac:dyDescent="0.2"/>
    <row r="708" ht="12.75" hidden="1" x14ac:dyDescent="0.2"/>
    <row r="709" ht="12.75" hidden="1" x14ac:dyDescent="0.2"/>
    <row r="710" ht="12.75" hidden="1" x14ac:dyDescent="0.2"/>
    <row r="711" ht="12.75" hidden="1" x14ac:dyDescent="0.2"/>
    <row r="712" ht="12.75" hidden="1" x14ac:dyDescent="0.2"/>
    <row r="713" ht="12.75" hidden="1" x14ac:dyDescent="0.2"/>
    <row r="714" ht="12.75" hidden="1" x14ac:dyDescent="0.2"/>
    <row r="715" ht="12.75" hidden="1" x14ac:dyDescent="0.2"/>
    <row r="716" ht="12.75" hidden="1" x14ac:dyDescent="0.2"/>
    <row r="717" ht="12.75" hidden="1" x14ac:dyDescent="0.2"/>
    <row r="718" ht="12.75" hidden="1" x14ac:dyDescent="0.2"/>
    <row r="719" ht="12.75" hidden="1" x14ac:dyDescent="0.2"/>
    <row r="720" ht="12.75" hidden="1" x14ac:dyDescent="0.2"/>
    <row r="721" ht="12.75" hidden="1" x14ac:dyDescent="0.2"/>
    <row r="722" ht="12.75" hidden="1" x14ac:dyDescent="0.2"/>
    <row r="723" ht="12.75" hidden="1" x14ac:dyDescent="0.2"/>
    <row r="724" ht="12.75" hidden="1" x14ac:dyDescent="0.2"/>
    <row r="725" ht="12.75" hidden="1" x14ac:dyDescent="0.2"/>
    <row r="726" ht="12.75" hidden="1" x14ac:dyDescent="0.2"/>
    <row r="727" ht="12.75" hidden="1" x14ac:dyDescent="0.2"/>
    <row r="728" ht="12.75" hidden="1" x14ac:dyDescent="0.2"/>
    <row r="729" ht="12.75" hidden="1" x14ac:dyDescent="0.2"/>
    <row r="730" ht="12.75" hidden="1" x14ac:dyDescent="0.2"/>
    <row r="731" ht="12.75" hidden="1" x14ac:dyDescent="0.2"/>
    <row r="732" ht="12.75" hidden="1" x14ac:dyDescent="0.2"/>
    <row r="733" ht="12.75" hidden="1" x14ac:dyDescent="0.2"/>
    <row r="734" ht="12.75" hidden="1" x14ac:dyDescent="0.2"/>
    <row r="735" ht="12.75" hidden="1" x14ac:dyDescent="0.2"/>
    <row r="736" ht="12.75" hidden="1" x14ac:dyDescent="0.2"/>
    <row r="737" ht="12.75" hidden="1" x14ac:dyDescent="0.2"/>
    <row r="738" ht="12.75" hidden="1" x14ac:dyDescent="0.2"/>
    <row r="739" ht="12.75" hidden="1" x14ac:dyDescent="0.2"/>
    <row r="740" ht="12.75" hidden="1" x14ac:dyDescent="0.2"/>
    <row r="741" ht="12.75" hidden="1" x14ac:dyDescent="0.2"/>
    <row r="742" ht="12.75" hidden="1" x14ac:dyDescent="0.2"/>
    <row r="743" ht="12.75" hidden="1" x14ac:dyDescent="0.2"/>
    <row r="744" ht="12.75" hidden="1" x14ac:dyDescent="0.2"/>
    <row r="745" ht="12.75" hidden="1" x14ac:dyDescent="0.2"/>
    <row r="746" ht="12.75" hidden="1" x14ac:dyDescent="0.2"/>
    <row r="747" ht="12.75" hidden="1" x14ac:dyDescent="0.2"/>
    <row r="748" ht="12.75" hidden="1" x14ac:dyDescent="0.2"/>
    <row r="749" ht="12.75" hidden="1" x14ac:dyDescent="0.2"/>
    <row r="750" ht="12.75" hidden="1" x14ac:dyDescent="0.2"/>
    <row r="751" ht="12.75" hidden="1" x14ac:dyDescent="0.2"/>
    <row r="752" ht="12.75" hidden="1" x14ac:dyDescent="0.2"/>
    <row r="753" ht="12.75" hidden="1" x14ac:dyDescent="0.2"/>
    <row r="754" ht="12.75" hidden="1" x14ac:dyDescent="0.2"/>
    <row r="755" ht="12.75" hidden="1" x14ac:dyDescent="0.2"/>
    <row r="756" ht="12.75" hidden="1" x14ac:dyDescent="0.2"/>
    <row r="757" ht="12.75" hidden="1" x14ac:dyDescent="0.2"/>
    <row r="758" ht="12.75" hidden="1" x14ac:dyDescent="0.2"/>
    <row r="759" ht="12.75" hidden="1" x14ac:dyDescent="0.2"/>
    <row r="760" ht="12.75" hidden="1" x14ac:dyDescent="0.2"/>
    <row r="761" ht="12.75" hidden="1" x14ac:dyDescent="0.2"/>
    <row r="762" ht="12.75" hidden="1" x14ac:dyDescent="0.2"/>
    <row r="763" ht="12.75" hidden="1" x14ac:dyDescent="0.2"/>
    <row r="764" ht="12.75" hidden="1" x14ac:dyDescent="0.2"/>
    <row r="765" ht="12.75" hidden="1" x14ac:dyDescent="0.2"/>
    <row r="766" ht="12.75" hidden="1" x14ac:dyDescent="0.2"/>
    <row r="767" ht="12.75" hidden="1" x14ac:dyDescent="0.2"/>
    <row r="768" ht="12.75" hidden="1" x14ac:dyDescent="0.2"/>
    <row r="769" ht="12.75" hidden="1" x14ac:dyDescent="0.2"/>
    <row r="770" ht="12.75" hidden="1" x14ac:dyDescent="0.2"/>
    <row r="771" ht="12.75" hidden="1" x14ac:dyDescent="0.2"/>
    <row r="772" ht="12.75" hidden="1" x14ac:dyDescent="0.2"/>
    <row r="773" ht="12.75" hidden="1" x14ac:dyDescent="0.2"/>
    <row r="774" ht="12.75" hidden="1" x14ac:dyDescent="0.2"/>
    <row r="775" ht="12.75" hidden="1" x14ac:dyDescent="0.2"/>
    <row r="776" ht="12.75" hidden="1" x14ac:dyDescent="0.2"/>
    <row r="777" ht="12.75" hidden="1" x14ac:dyDescent="0.2"/>
    <row r="778" ht="12.75" hidden="1" x14ac:dyDescent="0.2"/>
    <row r="779" ht="12.75" hidden="1" x14ac:dyDescent="0.2"/>
    <row r="780" ht="12.75" hidden="1" x14ac:dyDescent="0.2"/>
    <row r="781" ht="12.75" hidden="1" x14ac:dyDescent="0.2"/>
    <row r="782" ht="12.75" hidden="1" x14ac:dyDescent="0.2"/>
    <row r="783" ht="12.75" hidden="1" x14ac:dyDescent="0.2"/>
    <row r="784" ht="12.75" hidden="1" x14ac:dyDescent="0.2"/>
    <row r="785" ht="12.75" hidden="1" x14ac:dyDescent="0.2"/>
    <row r="786" ht="12.75" hidden="1" x14ac:dyDescent="0.2"/>
    <row r="787" ht="12.75" hidden="1" x14ac:dyDescent="0.2"/>
    <row r="788" ht="12.75" hidden="1" x14ac:dyDescent="0.2"/>
    <row r="789" ht="12.75" hidden="1" x14ac:dyDescent="0.2"/>
    <row r="790" ht="12.75" hidden="1" x14ac:dyDescent="0.2"/>
    <row r="791" ht="12.75" hidden="1" x14ac:dyDescent="0.2"/>
    <row r="792" ht="12.75" hidden="1" x14ac:dyDescent="0.2"/>
    <row r="793" ht="12.75" hidden="1" x14ac:dyDescent="0.2"/>
    <row r="794" ht="12.75" hidden="1" x14ac:dyDescent="0.2"/>
    <row r="795" ht="12.75" hidden="1" x14ac:dyDescent="0.2"/>
    <row r="796" ht="12.75" hidden="1" x14ac:dyDescent="0.2"/>
    <row r="797" ht="12.75" hidden="1" x14ac:dyDescent="0.2"/>
    <row r="798" ht="12.75" hidden="1" x14ac:dyDescent="0.2"/>
    <row r="799" ht="12.75" hidden="1" x14ac:dyDescent="0.2"/>
    <row r="800" ht="12.75" hidden="1" x14ac:dyDescent="0.2"/>
    <row r="801" ht="12.75" hidden="1" x14ac:dyDescent="0.2"/>
    <row r="802" ht="12.75" hidden="1" x14ac:dyDescent="0.2"/>
    <row r="803" ht="12.75" hidden="1" x14ac:dyDescent="0.2"/>
    <row r="804" ht="12.75" hidden="1" x14ac:dyDescent="0.2"/>
    <row r="805" ht="12.75" hidden="1" x14ac:dyDescent="0.2"/>
    <row r="806" ht="12.75" hidden="1" x14ac:dyDescent="0.2"/>
    <row r="807" ht="12.75" hidden="1" x14ac:dyDescent="0.2"/>
    <row r="808" ht="12.75" hidden="1" x14ac:dyDescent="0.2"/>
    <row r="809" ht="12.75" hidden="1" x14ac:dyDescent="0.2"/>
    <row r="810" ht="12.75" hidden="1" x14ac:dyDescent="0.2"/>
    <row r="811" ht="12.75" hidden="1" x14ac:dyDescent="0.2"/>
    <row r="812" ht="12.75" hidden="1" x14ac:dyDescent="0.2"/>
    <row r="813" ht="12.75" hidden="1" x14ac:dyDescent="0.2"/>
    <row r="814" ht="12.75" hidden="1" x14ac:dyDescent="0.2"/>
    <row r="815" ht="12.75" hidden="1" x14ac:dyDescent="0.2"/>
    <row r="816" ht="12.75" hidden="1" x14ac:dyDescent="0.2"/>
    <row r="817" ht="12.75" hidden="1" x14ac:dyDescent="0.2"/>
    <row r="818" ht="12.75" hidden="1" x14ac:dyDescent="0.2"/>
    <row r="819" ht="12.75" hidden="1" x14ac:dyDescent="0.2"/>
    <row r="820" ht="12.75" hidden="1" x14ac:dyDescent="0.2"/>
    <row r="821" ht="12.75" hidden="1" x14ac:dyDescent="0.2"/>
    <row r="822" ht="12.75" hidden="1" x14ac:dyDescent="0.2"/>
    <row r="823" ht="12.75" hidden="1" x14ac:dyDescent="0.2"/>
    <row r="824" ht="12.75" hidden="1" x14ac:dyDescent="0.2"/>
    <row r="825" ht="12.75" hidden="1" x14ac:dyDescent="0.2"/>
    <row r="826" ht="12.75" hidden="1" x14ac:dyDescent="0.2"/>
    <row r="827" ht="12.75" hidden="1" x14ac:dyDescent="0.2"/>
    <row r="828" ht="12.75" hidden="1" x14ac:dyDescent="0.2"/>
    <row r="829" ht="12.75" hidden="1" x14ac:dyDescent="0.2"/>
    <row r="830" ht="12.75" hidden="1" x14ac:dyDescent="0.2"/>
    <row r="831" ht="12.75" hidden="1" x14ac:dyDescent="0.2"/>
    <row r="832" ht="12.75" hidden="1" x14ac:dyDescent="0.2"/>
    <row r="833" ht="12.75" hidden="1" x14ac:dyDescent="0.2"/>
    <row r="834" ht="12.75" hidden="1" x14ac:dyDescent="0.2"/>
    <row r="835" ht="12.75" hidden="1" x14ac:dyDescent="0.2"/>
    <row r="836" ht="12.75" hidden="1" x14ac:dyDescent="0.2"/>
    <row r="837" ht="12.75" hidden="1" x14ac:dyDescent="0.2"/>
    <row r="838" ht="12.75" hidden="1" x14ac:dyDescent="0.2"/>
    <row r="839" ht="12.75" hidden="1" x14ac:dyDescent="0.2"/>
    <row r="840" ht="12.75" hidden="1" x14ac:dyDescent="0.2"/>
    <row r="841" ht="12.75" hidden="1" x14ac:dyDescent="0.2"/>
    <row r="842" ht="12.75" hidden="1" x14ac:dyDescent="0.2"/>
    <row r="843" ht="12.75" hidden="1" x14ac:dyDescent="0.2"/>
    <row r="844" ht="12.75" hidden="1" x14ac:dyDescent="0.2"/>
    <row r="845" ht="12.75" hidden="1" x14ac:dyDescent="0.2"/>
    <row r="846" ht="12.75" hidden="1" x14ac:dyDescent="0.2"/>
    <row r="847" ht="12.75" hidden="1" x14ac:dyDescent="0.2"/>
    <row r="848" ht="12.75" hidden="1" x14ac:dyDescent="0.2"/>
    <row r="849" ht="12.75" hidden="1" x14ac:dyDescent="0.2"/>
    <row r="850" ht="12.75" hidden="1" x14ac:dyDescent="0.2"/>
    <row r="851" ht="12.75" hidden="1" x14ac:dyDescent="0.2"/>
    <row r="852" ht="12.75" hidden="1" x14ac:dyDescent="0.2"/>
    <row r="853" ht="12.75" hidden="1" x14ac:dyDescent="0.2"/>
    <row r="854" ht="12.75" hidden="1" x14ac:dyDescent="0.2"/>
    <row r="855" ht="12.75" hidden="1" x14ac:dyDescent="0.2"/>
    <row r="856" ht="12.75" hidden="1" x14ac:dyDescent="0.2"/>
    <row r="857" ht="12.75" hidden="1" x14ac:dyDescent="0.2"/>
    <row r="858" ht="12.75" hidden="1" x14ac:dyDescent="0.2"/>
    <row r="859" ht="12.75" hidden="1" x14ac:dyDescent="0.2"/>
    <row r="860" ht="12.75" hidden="1" x14ac:dyDescent="0.2"/>
    <row r="861" ht="12.75" hidden="1" x14ac:dyDescent="0.2"/>
    <row r="862" ht="12.75" hidden="1" x14ac:dyDescent="0.2"/>
    <row r="863" ht="12.75" hidden="1" x14ac:dyDescent="0.2"/>
    <row r="864" ht="12.75" hidden="1" x14ac:dyDescent="0.2"/>
    <row r="865" ht="12.75" hidden="1" x14ac:dyDescent="0.2"/>
    <row r="866" ht="12.75" hidden="1" x14ac:dyDescent="0.2"/>
    <row r="867" ht="12.75" hidden="1" x14ac:dyDescent="0.2"/>
    <row r="868" ht="12.75" hidden="1" x14ac:dyDescent="0.2"/>
    <row r="869" ht="12.75" hidden="1" x14ac:dyDescent="0.2"/>
    <row r="870" ht="12.75" hidden="1" x14ac:dyDescent="0.2"/>
    <row r="871" ht="12.75" hidden="1" x14ac:dyDescent="0.2"/>
    <row r="872" ht="12.75" hidden="1" x14ac:dyDescent="0.2"/>
    <row r="873" ht="12.75" hidden="1" x14ac:dyDescent="0.2"/>
    <row r="874" ht="12.75" hidden="1" x14ac:dyDescent="0.2"/>
    <row r="875" ht="12.75" hidden="1" x14ac:dyDescent="0.2"/>
    <row r="876" ht="12.75" hidden="1" x14ac:dyDescent="0.2"/>
    <row r="877" ht="12.75" hidden="1" x14ac:dyDescent="0.2"/>
    <row r="878" ht="12.75" hidden="1" x14ac:dyDescent="0.2"/>
    <row r="879" ht="12.75" hidden="1" x14ac:dyDescent="0.2"/>
    <row r="880" ht="12.75" hidden="1" x14ac:dyDescent="0.2"/>
    <row r="881" ht="12.75" hidden="1" x14ac:dyDescent="0.2"/>
    <row r="882" ht="12.75" hidden="1" x14ac:dyDescent="0.2"/>
    <row r="883" ht="12.75" hidden="1" x14ac:dyDescent="0.2"/>
    <row r="884" ht="12.75" hidden="1" x14ac:dyDescent="0.2"/>
    <row r="885" ht="12.75" hidden="1" x14ac:dyDescent="0.2"/>
    <row r="886" ht="12.75" hidden="1" x14ac:dyDescent="0.2"/>
    <row r="887" ht="12.75" hidden="1" x14ac:dyDescent="0.2"/>
    <row r="888" ht="12.75" hidden="1" x14ac:dyDescent="0.2"/>
    <row r="889" ht="12.75" hidden="1" x14ac:dyDescent="0.2"/>
    <row r="890" ht="12.75" hidden="1" x14ac:dyDescent="0.2"/>
    <row r="891" ht="12.75" hidden="1" x14ac:dyDescent="0.2"/>
    <row r="892" ht="12.75" hidden="1" x14ac:dyDescent="0.2"/>
    <row r="893" ht="12.75" hidden="1" x14ac:dyDescent="0.2"/>
    <row r="894" ht="12.75" hidden="1" x14ac:dyDescent="0.2"/>
    <row r="895" ht="12.75" hidden="1" x14ac:dyDescent="0.2"/>
    <row r="896" ht="12.75" hidden="1" x14ac:dyDescent="0.2"/>
    <row r="897" ht="12.75" hidden="1" x14ac:dyDescent="0.2"/>
    <row r="898" ht="12.75" hidden="1" x14ac:dyDescent="0.2"/>
    <row r="899" ht="12.75" hidden="1" x14ac:dyDescent="0.2"/>
    <row r="900" ht="12.75" hidden="1" x14ac:dyDescent="0.2"/>
    <row r="901" ht="12.75" hidden="1" x14ac:dyDescent="0.2"/>
    <row r="902" ht="12.75" hidden="1" x14ac:dyDescent="0.2"/>
    <row r="903" ht="12.75" hidden="1" x14ac:dyDescent="0.2"/>
    <row r="904" ht="12.75" hidden="1" x14ac:dyDescent="0.2"/>
    <row r="905" ht="12.75" hidden="1" x14ac:dyDescent="0.2"/>
    <row r="906" ht="12.75" hidden="1" x14ac:dyDescent="0.2"/>
    <row r="907" ht="12.75" hidden="1" x14ac:dyDescent="0.2"/>
    <row r="908" ht="12.75" hidden="1" x14ac:dyDescent="0.2"/>
    <row r="909" ht="12.75" hidden="1" x14ac:dyDescent="0.2"/>
    <row r="910" ht="12.75" hidden="1" x14ac:dyDescent="0.2"/>
    <row r="911" ht="12.75" hidden="1" x14ac:dyDescent="0.2"/>
    <row r="912" ht="12.75" hidden="1" x14ac:dyDescent="0.2"/>
    <row r="913" ht="12.75" hidden="1" x14ac:dyDescent="0.2"/>
    <row r="914" ht="12.75" hidden="1" x14ac:dyDescent="0.2"/>
    <row r="915" ht="12.75" hidden="1" x14ac:dyDescent="0.2"/>
    <row r="916" ht="12.75" hidden="1" x14ac:dyDescent="0.2"/>
    <row r="917" ht="12.75" hidden="1" x14ac:dyDescent="0.2"/>
    <row r="918" ht="12.75" hidden="1" x14ac:dyDescent="0.2"/>
    <row r="919" ht="12.75" hidden="1" x14ac:dyDescent="0.2"/>
    <row r="920" ht="12.75" hidden="1" x14ac:dyDescent="0.2"/>
    <row r="921" ht="12.75" hidden="1" x14ac:dyDescent="0.2"/>
    <row r="922" ht="12.75" hidden="1" x14ac:dyDescent="0.2"/>
    <row r="923" ht="12.75" hidden="1" x14ac:dyDescent="0.2"/>
    <row r="924" ht="12.75" hidden="1" x14ac:dyDescent="0.2"/>
    <row r="925" ht="12.75" hidden="1" x14ac:dyDescent="0.2"/>
    <row r="926" ht="12.75" hidden="1" x14ac:dyDescent="0.2"/>
    <row r="927" ht="12.75" hidden="1" x14ac:dyDescent="0.2"/>
    <row r="928" ht="12.75" hidden="1" x14ac:dyDescent="0.2"/>
    <row r="929" ht="12.75" hidden="1" x14ac:dyDescent="0.2"/>
    <row r="930" ht="12.75" hidden="1" x14ac:dyDescent="0.2"/>
    <row r="931" ht="12.75" hidden="1" x14ac:dyDescent="0.2"/>
    <row r="932" ht="12.75" hidden="1" x14ac:dyDescent="0.2"/>
    <row r="933" ht="12.75" hidden="1" x14ac:dyDescent="0.2"/>
    <row r="934" ht="12.75" hidden="1" x14ac:dyDescent="0.2"/>
    <row r="935" ht="12.75" hidden="1" x14ac:dyDescent="0.2"/>
    <row r="936" ht="12.75" hidden="1" x14ac:dyDescent="0.2"/>
    <row r="937" ht="12.75" hidden="1" x14ac:dyDescent="0.2"/>
    <row r="938" ht="12.75" hidden="1" x14ac:dyDescent="0.2"/>
    <row r="939" ht="12.75" hidden="1" x14ac:dyDescent="0.2"/>
    <row r="940" ht="12.75" hidden="1" x14ac:dyDescent="0.2"/>
    <row r="941" ht="12.75" hidden="1" x14ac:dyDescent="0.2"/>
    <row r="942" ht="12.75" hidden="1" x14ac:dyDescent="0.2"/>
    <row r="943" ht="12.75" hidden="1" x14ac:dyDescent="0.2"/>
    <row r="944" ht="12.75" hidden="1" x14ac:dyDescent="0.2"/>
    <row r="945" ht="12.75" hidden="1" x14ac:dyDescent="0.2"/>
    <row r="946" ht="12.75" hidden="1" x14ac:dyDescent="0.2"/>
    <row r="947" ht="12.75" hidden="1" x14ac:dyDescent="0.2"/>
    <row r="948" ht="12.75" hidden="1" x14ac:dyDescent="0.2"/>
    <row r="949" ht="12.75" hidden="1" x14ac:dyDescent="0.2"/>
    <row r="950" ht="12.75" hidden="1" x14ac:dyDescent="0.2"/>
    <row r="951" ht="12.75" hidden="1" x14ac:dyDescent="0.2"/>
    <row r="952" ht="12.75" hidden="1" x14ac:dyDescent="0.2"/>
    <row r="953" ht="12.75" hidden="1" x14ac:dyDescent="0.2"/>
    <row r="954" ht="12.75" hidden="1" x14ac:dyDescent="0.2"/>
    <row r="955" ht="12.75" hidden="1" x14ac:dyDescent="0.2"/>
    <row r="956" ht="12.75" hidden="1" x14ac:dyDescent="0.2"/>
    <row r="957" ht="12.75" hidden="1" x14ac:dyDescent="0.2"/>
    <row r="958" ht="12.75" hidden="1" x14ac:dyDescent="0.2"/>
    <row r="959" ht="12.75" hidden="1" x14ac:dyDescent="0.2"/>
    <row r="960" ht="12.75" hidden="1" x14ac:dyDescent="0.2"/>
    <row r="961" ht="12.75" hidden="1" x14ac:dyDescent="0.2"/>
    <row r="962" ht="12.75" hidden="1" x14ac:dyDescent="0.2"/>
    <row r="963" ht="12.75" hidden="1" x14ac:dyDescent="0.2"/>
    <row r="964" ht="12.75" hidden="1" x14ac:dyDescent="0.2"/>
    <row r="965" ht="12.75" hidden="1" x14ac:dyDescent="0.2"/>
    <row r="966" ht="12.75" hidden="1" x14ac:dyDescent="0.2"/>
    <row r="967" ht="12.75" hidden="1" x14ac:dyDescent="0.2"/>
    <row r="968" ht="12.75" hidden="1" x14ac:dyDescent="0.2"/>
    <row r="969" ht="12.75" hidden="1" x14ac:dyDescent="0.2"/>
    <row r="970" ht="12.75" hidden="1" x14ac:dyDescent="0.2"/>
    <row r="971" ht="12.75" hidden="1" x14ac:dyDescent="0.2"/>
    <row r="972" ht="12.75" hidden="1" x14ac:dyDescent="0.2"/>
    <row r="973" ht="12.75" hidden="1" x14ac:dyDescent="0.2"/>
    <row r="974" ht="12.75" hidden="1" x14ac:dyDescent="0.2"/>
    <row r="975" ht="12.75" hidden="1" x14ac:dyDescent="0.2"/>
    <row r="976" ht="12.75" hidden="1" x14ac:dyDescent="0.2"/>
    <row r="977" ht="12.75" hidden="1" x14ac:dyDescent="0.2"/>
    <row r="978" ht="12.75" hidden="1" x14ac:dyDescent="0.2"/>
    <row r="979" ht="12.75" hidden="1" x14ac:dyDescent="0.2"/>
    <row r="980" ht="12.75" hidden="1" x14ac:dyDescent="0.2"/>
    <row r="981" ht="12.75" hidden="1" x14ac:dyDescent="0.2"/>
    <row r="982" ht="12.75" hidden="1" x14ac:dyDescent="0.2"/>
    <row r="983" ht="12.75" hidden="1" x14ac:dyDescent="0.2"/>
    <row r="984" ht="12.75" hidden="1" x14ac:dyDescent="0.2"/>
    <row r="985" ht="12.75" hidden="1" x14ac:dyDescent="0.2"/>
    <row r="986" ht="12.75" hidden="1" x14ac:dyDescent="0.2"/>
    <row r="987" ht="12.75" hidden="1" x14ac:dyDescent="0.2"/>
    <row r="988" ht="12.75" hidden="1" x14ac:dyDescent="0.2"/>
    <row r="989" ht="12.75" hidden="1" x14ac:dyDescent="0.2"/>
    <row r="990" ht="12.75" hidden="1" x14ac:dyDescent="0.2"/>
    <row r="991" ht="12.75" hidden="1" x14ac:dyDescent="0.2"/>
    <row r="992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  <row r="1001" ht="12.75" hidden="1" x14ac:dyDescent="0.2"/>
    <row r="1002" ht="12.75" hidden="1" x14ac:dyDescent="0.2"/>
  </sheetData>
  <mergeCells count="5">
    <mergeCell ref="A16:C16"/>
    <mergeCell ref="A1:C1"/>
    <mergeCell ref="A39:C39"/>
    <mergeCell ref="A45:C45"/>
    <mergeCell ref="A2:Z2"/>
  </mergeCells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kendrewmak</cp:lastModifiedBy>
  <dcterms:modified xsi:type="dcterms:W3CDTF">2017-02-18T02:39:36Z</dcterms:modified>
</cp:coreProperties>
</file>